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9\"/>
    </mc:Choice>
  </mc:AlternateContent>
  <bookViews>
    <workbookView xWindow="28680" yWindow="-120" windowWidth="15600" windowHeight="11760"/>
  </bookViews>
  <sheets>
    <sheet name="Лист1" sheetId="1" r:id="rId1"/>
  </sheets>
  <definedNames>
    <definedName name="solver_adj" localSheetId="0" hidden="1">Лист1!$B$3:$B$5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Лист1!$B$3</definedName>
    <definedName name="solver_lhs2" localSheetId="0" hidden="1">Лист1!$B$4</definedName>
    <definedName name="solver_lhs3" localSheetId="0" hidden="1">Лист1!$B$5</definedName>
    <definedName name="solver_lhs4" localSheetId="0" hidden="1">Лист1!$B$6</definedName>
    <definedName name="solver_lhs5" localSheetId="0" hidden="1">Лист1!$B$3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Лист1!$D$6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2</definedName>
    <definedName name="solver_rhs1" localSheetId="0" hidden="1">50</definedName>
    <definedName name="solver_rhs2" localSheetId="0" hidden="1">40</definedName>
    <definedName name="solver_rhs3" localSheetId="0" hidden="1">40</definedName>
    <definedName name="solver_rhs4" localSheetId="0" hidden="1">300</definedName>
    <definedName name="solver_rhs5" localSheetId="0" hidden="1">Лист1!$B$5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40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G7" i="1" s="1"/>
  <c r="G6" i="1"/>
  <c r="G5" i="1"/>
  <c r="G4" i="1"/>
  <c r="G3" i="1"/>
  <c r="D3" i="1"/>
  <c r="D4" i="1"/>
  <c r="D5" i="1"/>
  <c r="D6" i="1" l="1"/>
  <c r="G2" i="1" s="1"/>
</calcChain>
</file>

<file path=xl/sharedStrings.xml><?xml version="1.0" encoding="utf-8"?>
<sst xmlns="http://schemas.openxmlformats.org/spreadsheetml/2006/main" count="7" uniqueCount="7">
  <si>
    <t>Штук</t>
  </si>
  <si>
    <t>Товар A</t>
  </si>
  <si>
    <t>Товар Б</t>
  </si>
  <si>
    <t>Товар В</t>
  </si>
  <si>
    <t>Итого</t>
  </si>
  <si>
    <t>Доход/ед.</t>
  </si>
  <si>
    <t>Доход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</si>
</sst>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_);_(* \(#,##0\);_(* &quot;-&quot;??_);_(@_)"/>
    <numFmt numFmtId="166" formatCode="&quot;$&quot;#,##0"/>
    <numFmt numFmtId="167" formatCode="_-* #,##0\ [$₽-419]_-;\-* #,##0\ [$₽-419]_-;_-* &quot;-&quot;\ [$₽-419]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Continuous"/>
    </xf>
    <xf numFmtId="165" fontId="0" fillId="0" borderId="0" xfId="1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0" fillId="2" borderId="1" xfId="0" applyFill="1" applyBorder="1" applyAlignment="1"/>
    <xf numFmtId="165" fontId="3" fillId="0" borderId="2" xfId="0" applyNumberFormat="1" applyFont="1" applyFill="1" applyBorder="1" applyAlignment="1">
      <alignment vertical="center"/>
    </xf>
    <xf numFmtId="166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167" fontId="0" fillId="0" borderId="0" xfId="1" applyNumberFormat="1" applyFont="1" applyFill="1" applyBorder="1" applyAlignment="1"/>
    <xf numFmtId="167" fontId="3" fillId="0" borderId="2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8"/>
  <sheetViews>
    <sheetView showGridLines="0" tabSelected="1" workbookViewId="0">
      <selection activeCell="D3" sqref="D3"/>
    </sheetView>
  </sheetViews>
  <sheetFormatPr defaultRowHeight="15" x14ac:dyDescent="0.25"/>
  <cols>
    <col min="1" max="1" width="9.28515625" customWidth="1"/>
    <col min="2" max="2" width="10" customWidth="1"/>
    <col min="3" max="3" width="13.42578125" bestFit="1" customWidth="1"/>
    <col min="4" max="4" width="13.140625" bestFit="1" customWidth="1"/>
    <col min="5" max="6" width="7.85546875" customWidth="1"/>
  </cols>
  <sheetData>
    <row r="1" spans="1:7" ht="15.75" thickBot="1" x14ac:dyDescent="0.3">
      <c r="A1" s="1"/>
      <c r="B1" s="1"/>
      <c r="C1" s="1"/>
      <c r="D1" s="1"/>
    </row>
    <row r="2" spans="1:7" x14ac:dyDescent="0.25">
      <c r="A2" s="4"/>
      <c r="B2" s="8" t="s">
        <v>0</v>
      </c>
      <c r="C2" s="8" t="s">
        <v>5</v>
      </c>
      <c r="D2" s="8" t="s">
        <v>6</v>
      </c>
      <c r="G2" s="6">
        <f>MAX($D$6)</f>
        <v>132500</v>
      </c>
    </row>
    <row r="3" spans="1:7" x14ac:dyDescent="0.25">
      <c r="A3" s="3" t="s">
        <v>1</v>
      </c>
      <c r="B3" s="2">
        <v>25</v>
      </c>
      <c r="C3" s="10">
        <v>1300</v>
      </c>
      <c r="D3" s="10">
        <f>B3*C3</f>
        <v>32500</v>
      </c>
      <c r="G3" s="7">
        <f>COUNT($B$3:$B$5)</f>
        <v>3</v>
      </c>
    </row>
    <row r="4" spans="1:7" x14ac:dyDescent="0.25">
      <c r="A4" s="3" t="s">
        <v>2</v>
      </c>
      <c r="B4" s="2">
        <v>25</v>
      </c>
      <c r="C4" s="10">
        <v>1800</v>
      </c>
      <c r="D4" s="10">
        <f>B4*C4</f>
        <v>45000</v>
      </c>
      <c r="G4" s="7" t="b">
        <f>$B$3&gt;=50</f>
        <v>0</v>
      </c>
    </row>
    <row r="5" spans="1:7" x14ac:dyDescent="0.25">
      <c r="A5" s="3" t="s">
        <v>3</v>
      </c>
      <c r="B5" s="2">
        <v>25</v>
      </c>
      <c r="C5" s="10">
        <v>2200</v>
      </c>
      <c r="D5" s="10">
        <f>B5*C5</f>
        <v>55000</v>
      </c>
      <c r="G5" s="7" t="b">
        <f>$B$4&gt;=40</f>
        <v>0</v>
      </c>
    </row>
    <row r="6" spans="1:7" ht="15.75" thickBot="1" x14ac:dyDescent="0.3">
      <c r="A6" s="9" t="s">
        <v>4</v>
      </c>
      <c r="B6" s="5">
        <f>SUM(B3:B5)</f>
        <v>75</v>
      </c>
      <c r="C6" s="11"/>
      <c r="D6" s="11">
        <f>SUM(D3:D5)</f>
        <v>132500</v>
      </c>
      <c r="G6" s="7" t="b">
        <f>$B$5&lt;=40</f>
        <v>1</v>
      </c>
    </row>
    <row r="7" spans="1:7" x14ac:dyDescent="0.25">
      <c r="G7" s="7" t="b">
        <f>$B$6=300</f>
        <v>0</v>
      </c>
    </row>
    <row r="8" spans="1:7" x14ac:dyDescent="0.25">
      <c r="G8" s="7">
        <v>100</v>
      </c>
    </row>
  </sheetData>
  <phoneticPr fontId="0" type="noConversion"/>
  <printOptions gridLinesSet="0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2009-08-19T18:05:00Z</outs:dateTime>
      <outs:isPinned>true</outs:isPinned>
    </outs:relatedDate>
    <outs:relatedDate>
      <outs:type>2</outs:type>
      <outs:displayName>Created</outs:displayName>
      <outs:dateTime>1995-05-26T16:23:34Z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2D9BE18-3FA7-4589-A85C-CE702A96AEA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three products.xlsx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1995-05-26T16:23:34Z</dcterms:created>
  <dcterms:modified xsi:type="dcterms:W3CDTF">2025-11-27T11:10:42Z</dcterms:modified>
  <cp:category>Excel 2016 Bible</cp:category>
</cp:coreProperties>
</file>